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1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G24" i="1"/>
</calcChain>
</file>

<file path=xl/sharedStrings.xml><?xml version="1.0" encoding="utf-8"?>
<sst xmlns="http://schemas.openxmlformats.org/spreadsheetml/2006/main" count="49" uniqueCount="49">
  <si>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</si>
  <si>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</si>
  <si>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</si>
  <si>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</si>
  <si>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</si>
  <si>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</si>
  <si>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</si>
  <si>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</si>
  <si>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</si>
  <si>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</si>
  <si>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</si>
  <si>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</si>
  <si>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</si>
  <si>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</si>
  <si>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</si>
  <si>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</si>
  <si>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</si>
  <si>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</si>
  <si>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</si>
  <si>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</si>
  <si>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</si>
  <si>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</si>
  <si>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</si>
  <si>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</si>
  <si>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</si>
  <si>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</si>
  <si>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</si>
  <si>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</si>
  <si>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</si>
  <si>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</si>
  <si>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</si>
  <si>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</si>
  <si>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</si>
  <si>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</si>
  <si>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</si>
  <si>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</si>
  <si>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</si>
  <si>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Борщ с мясом и сметаной</t>
  </si>
  <si>
    <t xml:space="preserve">2 блюдо </t>
  </si>
  <si>
    <t xml:space="preserve"> Рыба запеченная с сыром</t>
  </si>
  <si>
    <t xml:space="preserve"> гарнир</t>
  </si>
  <si>
    <t xml:space="preserve"> Рагу овощное с маслом</t>
  </si>
  <si>
    <t>гор. Напиток</t>
  </si>
  <si>
    <t xml:space="preserve">Чай с сахаром </t>
  </si>
  <si>
    <t>14.02.2024</t>
  </si>
  <si>
    <t>56,20</t>
  </si>
  <si>
    <t>1,90</t>
  </si>
  <si>
    <t>6,00</t>
  </si>
  <si>
    <t xml:space="preserve"> 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</si>
</sst>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5" fillId="2" borderId="0" xfId="0" applyFont="1" applyFill="1"/>
    <xf numFmtId="0" fontId="8" fillId="2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/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/>
    <xf numFmtId="0" fontId="9" fillId="4" borderId="22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2" borderId="0" xfId="0" applyFont="1" applyFill="1" applyBorder="1"/>
    <xf numFmtId="164" fontId="9" fillId="2" borderId="20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6" fillId="3" borderId="2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6" fillId="4" borderId="21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2" fontId="6" fillId="3" borderId="20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2" fontId="6" fillId="4" borderId="26" xfId="0" applyNumberFormat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left"/>
    </xf>
    <xf numFmtId="164" fontId="9" fillId="2" borderId="12" xfId="0" applyNumberFormat="1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0" xfId="0" applyFont="1" applyFill="1" applyBorder="1" applyAlignment="1">
      <alignment wrapText="1"/>
    </xf>
    <xf numFmtId="0" fontId="8" fillId="4" borderId="20" xfId="0" applyFont="1" applyFill="1" applyBorder="1" applyAlignment="1">
      <alignment horizontal="center" wrapText="1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9" fillId="4" borderId="22" xfId="1" applyFont="1" applyFill="1" applyBorder="1" applyAlignment="1">
      <alignment horizontal="center" wrapText="1"/>
    </xf>
    <xf numFmtId="0" fontId="9" fillId="4" borderId="23" xfId="1" applyFont="1" applyFill="1" applyBorder="1" applyAlignment="1">
      <alignment horizontal="center" wrapText="1"/>
    </xf>
    <xf numFmtId="0" fontId="9" fillId="4" borderId="24" xfId="1" applyFont="1" applyFill="1" applyBorder="1" applyAlignment="1">
      <alignment horizontal="center" wrapText="1"/>
    </xf>
    <xf numFmtId="0" fontId="9" fillId="4" borderId="20" xfId="1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40" xfId="1" applyFont="1" applyFill="1" applyBorder="1" applyAlignment="1">
      <alignment horizontal="center"/>
    </xf>
    <xf numFmtId="0" fontId="8" fillId="2" borderId="20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9" fillId="4" borderId="45" xfId="0" applyFont="1" applyFill="1" applyBorder="1" applyAlignment="1">
      <alignment horizontal="center"/>
    </xf>
    <xf numFmtId="2" fontId="6" fillId="4" borderId="8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5" fillId="3" borderId="0" xfId="0" applyFont="1" applyFill="1" applyBorder="1"/>
    <xf numFmtId="0" fontId="9" fillId="4" borderId="0" xfId="0" applyFont="1" applyFill="1" applyBorder="1"/>
    <xf numFmtId="0" fontId="5" fillId="4" borderId="0" xfId="0" applyFont="1" applyFill="1" applyBorder="1"/>
    <xf numFmtId="49" fontId="15" fillId="0" borderId="0" xfId="0" applyNumberFormat="1" applyFont="1"/>
    <xf numFmtId="49" fontId="8" fillId="4" borderId="21" xfId="0" applyNumberFormat="1" applyFont="1" applyFill="1" applyBorder="1" applyAlignment="1">
      <alignment horizontal="center"/>
    </xf>
    <xf numFmtId="49" fontId="8" fillId="2" borderId="21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tabSelected="1" zoomScale="42" zoomScaleNormal="42" workbookViewId="0">
      <selection activeCell="C2" sqref="C2:D2"/>
    </sheetView>
  </sheetViews>
  <sheetFormatPr defaultRowHeight="15" x14ac:dyDescent="0.25"/>
  <cols>
    <col min="2" max="2" width="16.85546875" customWidth="1"/>
    <col min="3" max="3" width="16.85546875" style="140" customWidth="1"/>
    <col min="4" max="4" width="15.7109375" style="140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3.42578125" customWidth="1"/>
    <col min="17" max="17" width="9.140625" customWidth="1"/>
    <col min="23" max="24" width="11.140625" bestFit="1" customWidth="1"/>
  </cols>
  <sheetData>
    <row r="2" spans="2:25" ht="23.25" x14ac:dyDescent="0.35">
      <c r="B2" s="1" t="s">
        <v>0</v>
      </c>
      <c r="C2" s="165" t="s">
        <v>48</v>
      </c>
      <c r="D2" s="165"/>
      <c r="E2" s="1" t="s">
        <v>1</v>
      </c>
      <c r="F2" s="1"/>
      <c r="G2" s="2" t="s">
        <v>2</v>
      </c>
      <c r="H2" s="3">
        <v>11</v>
      </c>
      <c r="I2" s="4"/>
      <c r="J2" s="148" t="s">
        <v>44</v>
      </c>
      <c r="L2" s="5"/>
      <c r="M2" s="6"/>
      <c r="N2" s="7"/>
      <c r="O2" s="8"/>
    </row>
    <row r="3" spans="2:25" ht="15.75" thickBot="1" x14ac:dyDescent="0.3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166" t="s">
        <v>3</v>
      </c>
      <c r="C4" s="168"/>
      <c r="D4" s="157" t="s">
        <v>4</v>
      </c>
      <c r="E4" s="166" t="s">
        <v>5</v>
      </c>
      <c r="F4" s="152" t="s">
        <v>6</v>
      </c>
      <c r="G4" s="152" t="s">
        <v>7</v>
      </c>
      <c r="H4" s="152" t="s">
        <v>8</v>
      </c>
      <c r="I4" s="154" t="s">
        <v>9</v>
      </c>
      <c r="J4" s="155"/>
      <c r="K4" s="156"/>
      <c r="L4" s="157" t="s">
        <v>10</v>
      </c>
      <c r="M4" s="159" t="s">
        <v>11</v>
      </c>
      <c r="N4" s="160"/>
      <c r="O4" s="161"/>
      <c r="P4" s="161"/>
      <c r="Q4" s="162"/>
      <c r="R4" s="154" t="s">
        <v>12</v>
      </c>
      <c r="S4" s="163"/>
      <c r="T4" s="163"/>
      <c r="U4" s="163"/>
      <c r="V4" s="163"/>
      <c r="W4" s="163"/>
      <c r="X4" s="163"/>
      <c r="Y4" s="164"/>
    </row>
    <row r="5" spans="2:25" s="10" customFormat="1" ht="41.25" customHeight="1" thickBot="1" x14ac:dyDescent="0.3">
      <c r="B5" s="167"/>
      <c r="C5" s="153"/>
      <c r="D5" s="169"/>
      <c r="E5" s="153"/>
      <c r="F5" s="153"/>
      <c r="G5" s="153"/>
      <c r="H5" s="153"/>
      <c r="I5" s="11" t="s">
        <v>13</v>
      </c>
      <c r="J5" s="12" t="s">
        <v>14</v>
      </c>
      <c r="K5" s="11" t="s">
        <v>15</v>
      </c>
      <c r="L5" s="158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5" t="s">
        <v>28</v>
      </c>
    </row>
    <row r="6" spans="2:25" s="28" customFormat="1" ht="26.25" customHeight="1" x14ac:dyDescent="0.25">
      <c r="B6" s="16"/>
      <c r="C6" s="17"/>
      <c r="D6" s="18"/>
      <c r="E6" s="17"/>
      <c r="F6" s="19"/>
      <c r="G6" s="18"/>
      <c r="H6" s="18"/>
      <c r="I6" s="20"/>
      <c r="J6" s="21"/>
      <c r="K6" s="22"/>
      <c r="L6" s="18"/>
      <c r="M6" s="23"/>
      <c r="N6" s="24"/>
      <c r="O6" s="24"/>
      <c r="P6" s="25"/>
      <c r="Q6" s="26"/>
      <c r="R6" s="27"/>
      <c r="S6" s="24"/>
      <c r="T6" s="24"/>
      <c r="U6" s="24"/>
      <c r="V6" s="24"/>
      <c r="W6" s="24"/>
      <c r="X6" s="24"/>
      <c r="Y6" s="26"/>
    </row>
    <row r="7" spans="2:25" s="28" customFormat="1" ht="26.45" customHeight="1" x14ac:dyDescent="0.25">
      <c r="B7" s="29"/>
      <c r="C7" s="30"/>
      <c r="D7" s="31"/>
      <c r="E7" s="31"/>
      <c r="F7" s="32"/>
      <c r="G7" s="31"/>
      <c r="H7" s="30"/>
      <c r="I7" s="33"/>
      <c r="J7" s="34"/>
      <c r="K7" s="35"/>
      <c r="L7" s="36"/>
      <c r="M7" s="33"/>
      <c r="N7" s="34"/>
      <c r="O7" s="34"/>
      <c r="P7" s="34"/>
      <c r="Q7" s="35"/>
      <c r="R7" s="37"/>
      <c r="S7" s="34"/>
      <c r="T7" s="34"/>
      <c r="U7" s="34"/>
      <c r="V7" s="34"/>
      <c r="W7" s="34"/>
      <c r="X7" s="34"/>
      <c r="Y7" s="35"/>
    </row>
    <row r="8" spans="2:25" s="28" customFormat="1" ht="26.45" customHeight="1" x14ac:dyDescent="0.25">
      <c r="B8" s="29"/>
      <c r="C8" s="38"/>
      <c r="D8" s="39"/>
      <c r="E8" s="39"/>
      <c r="F8" s="40"/>
      <c r="G8" s="39"/>
      <c r="H8" s="38"/>
      <c r="I8" s="41"/>
      <c r="J8" s="42"/>
      <c r="K8" s="43"/>
      <c r="L8" s="44"/>
      <c r="M8" s="41"/>
      <c r="N8" s="42"/>
      <c r="O8" s="42"/>
      <c r="P8" s="42"/>
      <c r="Q8" s="43"/>
      <c r="R8" s="45"/>
      <c r="S8" s="42"/>
      <c r="T8" s="42"/>
      <c r="U8" s="42"/>
      <c r="V8" s="42"/>
      <c r="W8" s="42"/>
      <c r="X8" s="42"/>
      <c r="Y8" s="43"/>
    </row>
    <row r="9" spans="2:25" s="28" customFormat="1" ht="26.45" customHeight="1" x14ac:dyDescent="0.25">
      <c r="B9" s="29"/>
      <c r="C9" s="46"/>
      <c r="D9" s="46"/>
      <c r="E9" s="46"/>
      <c r="F9" s="47"/>
      <c r="G9" s="46"/>
      <c r="H9" s="46"/>
      <c r="I9" s="48"/>
      <c r="J9" s="49"/>
      <c r="K9" s="50"/>
      <c r="L9" s="51"/>
      <c r="M9" s="48"/>
      <c r="N9" s="49"/>
      <c r="O9" s="49"/>
      <c r="P9" s="49"/>
      <c r="Q9" s="50"/>
      <c r="R9" s="52"/>
      <c r="S9" s="49"/>
      <c r="T9" s="53"/>
      <c r="U9" s="49"/>
      <c r="V9" s="49"/>
      <c r="W9" s="49"/>
      <c r="X9" s="49"/>
      <c r="Y9" s="50"/>
    </row>
    <row r="10" spans="2:25" s="61" customFormat="1" ht="26.25" customHeight="1" x14ac:dyDescent="0.25">
      <c r="B10" s="29"/>
      <c r="C10" s="51"/>
      <c r="D10" s="46"/>
      <c r="E10" s="46"/>
      <c r="F10" s="54"/>
      <c r="G10" s="55"/>
      <c r="H10" s="46"/>
      <c r="I10" s="56"/>
      <c r="J10" s="57"/>
      <c r="K10" s="58"/>
      <c r="L10" s="59"/>
      <c r="M10" s="56"/>
      <c r="N10" s="57"/>
      <c r="O10" s="57"/>
      <c r="P10" s="57"/>
      <c r="Q10" s="58"/>
      <c r="R10" s="60"/>
      <c r="S10" s="57"/>
      <c r="T10" s="57"/>
      <c r="U10" s="57"/>
      <c r="V10" s="57"/>
      <c r="W10" s="57"/>
      <c r="X10" s="57"/>
      <c r="Y10" s="58"/>
    </row>
    <row r="11" spans="2:25" s="61" customFormat="1" ht="26.45" customHeight="1" x14ac:dyDescent="0.25">
      <c r="B11" s="29"/>
      <c r="C11" s="46"/>
      <c r="D11" s="51"/>
      <c r="E11" s="46"/>
      <c r="F11" s="47"/>
      <c r="G11" s="46"/>
      <c r="H11" s="46"/>
      <c r="I11" s="56"/>
      <c r="J11" s="57"/>
      <c r="K11" s="58"/>
      <c r="L11" s="62"/>
      <c r="M11" s="56"/>
      <c r="N11" s="57"/>
      <c r="O11" s="57"/>
      <c r="P11" s="57"/>
      <c r="Q11" s="58"/>
      <c r="R11" s="60"/>
      <c r="S11" s="57"/>
      <c r="T11" s="57"/>
      <c r="U11" s="57"/>
      <c r="V11" s="57"/>
      <c r="W11" s="57"/>
      <c r="X11" s="57"/>
      <c r="Y11" s="58"/>
    </row>
    <row r="12" spans="2:25" s="28" customFormat="1" ht="26.25" customHeight="1" x14ac:dyDescent="0.25">
      <c r="B12" s="29"/>
      <c r="C12" s="46"/>
      <c r="D12" s="46"/>
      <c r="E12" s="46"/>
      <c r="F12" s="47"/>
      <c r="G12" s="46"/>
      <c r="H12" s="63"/>
      <c r="I12" s="56"/>
      <c r="J12" s="57"/>
      <c r="K12" s="58"/>
      <c r="L12" s="62"/>
      <c r="M12" s="56"/>
      <c r="N12" s="57"/>
      <c r="O12" s="57"/>
      <c r="P12" s="57"/>
      <c r="Q12" s="58"/>
      <c r="R12" s="60"/>
      <c r="S12" s="57"/>
      <c r="T12" s="57"/>
      <c r="U12" s="57"/>
      <c r="V12" s="57"/>
      <c r="W12" s="57"/>
      <c r="X12" s="57"/>
      <c r="Y12" s="58"/>
    </row>
    <row r="13" spans="2:25" s="28" customFormat="1" ht="36" customHeight="1" x14ac:dyDescent="0.25">
      <c r="B13" s="29"/>
      <c r="C13" s="30"/>
      <c r="D13" s="64"/>
      <c r="E13" s="31"/>
      <c r="F13" s="65"/>
      <c r="G13" s="66"/>
      <c r="H13" s="30"/>
      <c r="I13" s="67"/>
      <c r="J13" s="68"/>
      <c r="K13" s="69"/>
      <c r="L13" s="70"/>
      <c r="M13" s="67"/>
      <c r="N13" s="68"/>
      <c r="O13" s="68"/>
      <c r="P13" s="68"/>
      <c r="Q13" s="69"/>
      <c r="R13" s="71"/>
      <c r="S13" s="68"/>
      <c r="T13" s="68"/>
      <c r="U13" s="68"/>
      <c r="V13" s="68"/>
      <c r="W13" s="68"/>
      <c r="X13" s="68"/>
      <c r="Y13" s="69"/>
    </row>
    <row r="14" spans="2:25" s="28" customFormat="1" ht="36" customHeight="1" x14ac:dyDescent="0.25">
      <c r="B14" s="29"/>
      <c r="C14" s="38"/>
      <c r="D14" s="72"/>
      <c r="E14" s="73"/>
      <c r="F14" s="74"/>
      <c r="G14" s="75"/>
      <c r="H14" s="75"/>
      <c r="I14" s="76"/>
      <c r="J14" s="77"/>
      <c r="K14" s="78"/>
      <c r="L14" s="79"/>
      <c r="M14" s="76"/>
      <c r="N14" s="77"/>
      <c r="O14" s="77"/>
      <c r="P14" s="77"/>
      <c r="Q14" s="78"/>
      <c r="R14" s="80"/>
      <c r="S14" s="77"/>
      <c r="T14" s="77"/>
      <c r="U14" s="77"/>
      <c r="V14" s="77"/>
      <c r="W14" s="77"/>
      <c r="X14" s="77"/>
      <c r="Y14" s="78"/>
    </row>
    <row r="15" spans="2:25" s="28" customFormat="1" ht="27" customHeight="1" x14ac:dyDescent="0.25">
      <c r="B15" s="29"/>
      <c r="C15" s="30"/>
      <c r="D15" s="31"/>
      <c r="E15" s="31"/>
      <c r="F15" s="65"/>
      <c r="G15" s="30"/>
      <c r="H15" s="30"/>
      <c r="I15" s="81"/>
      <c r="J15" s="82"/>
      <c r="K15" s="83"/>
      <c r="L15" s="84"/>
      <c r="M15" s="81"/>
      <c r="N15" s="82"/>
      <c r="O15" s="82"/>
      <c r="P15" s="82"/>
      <c r="Q15" s="83"/>
      <c r="R15" s="85"/>
      <c r="S15" s="82"/>
      <c r="T15" s="82"/>
      <c r="U15" s="82"/>
      <c r="V15" s="82"/>
      <c r="W15" s="82"/>
      <c r="X15" s="82"/>
      <c r="Y15" s="83"/>
    </row>
    <row r="16" spans="2:25" s="28" customFormat="1" ht="39.75" customHeight="1" thickBot="1" x14ac:dyDescent="0.3">
      <c r="B16" s="86"/>
      <c r="C16" s="87"/>
      <c r="D16" s="88"/>
      <c r="E16" s="88"/>
      <c r="F16" s="89"/>
      <c r="G16" s="87"/>
      <c r="H16" s="87"/>
      <c r="I16" s="90"/>
      <c r="J16" s="91"/>
      <c r="K16" s="92"/>
      <c r="L16" s="93"/>
      <c r="M16" s="94"/>
      <c r="N16" s="95"/>
      <c r="O16" s="95"/>
      <c r="P16" s="95"/>
      <c r="Q16" s="96"/>
      <c r="R16" s="97"/>
      <c r="S16" s="95"/>
      <c r="T16" s="95"/>
      <c r="U16" s="95"/>
      <c r="V16" s="95"/>
      <c r="W16" s="95"/>
      <c r="X16" s="95"/>
      <c r="Y16" s="96"/>
    </row>
    <row r="17" spans="2:25" s="28" customFormat="1" ht="33.75" customHeight="1" x14ac:dyDescent="0.25">
      <c r="B17" s="29" t="s">
        <v>35</v>
      </c>
      <c r="C17" s="98"/>
      <c r="D17" s="99"/>
      <c r="E17" s="100"/>
      <c r="F17" s="101"/>
      <c r="G17" s="17"/>
      <c r="H17" s="99"/>
      <c r="I17" s="20"/>
      <c r="J17" s="21"/>
      <c r="K17" s="22"/>
      <c r="L17" s="102"/>
      <c r="M17" s="20"/>
      <c r="N17" s="103"/>
      <c r="O17" s="21"/>
      <c r="P17" s="21"/>
      <c r="Q17" s="22"/>
      <c r="R17" s="27"/>
      <c r="S17" s="24"/>
      <c r="T17" s="24"/>
      <c r="U17" s="24"/>
      <c r="V17" s="24"/>
      <c r="W17" s="24"/>
      <c r="X17" s="24"/>
      <c r="Y17" s="26"/>
    </row>
    <row r="18" spans="2:25" s="28" customFormat="1" ht="33.75" customHeight="1" x14ac:dyDescent="0.25">
      <c r="B18" s="29"/>
      <c r="C18" s="104"/>
      <c r="D18" s="105">
        <v>31</v>
      </c>
      <c r="E18" s="106" t="s">
        <v>36</v>
      </c>
      <c r="F18" s="107" t="s">
        <v>37</v>
      </c>
      <c r="G18" s="55">
        <v>250</v>
      </c>
      <c r="H18" s="105">
        <v>29.92</v>
      </c>
      <c r="I18" s="48">
        <v>5.75</v>
      </c>
      <c r="J18" s="49">
        <v>8.7899999999999991</v>
      </c>
      <c r="K18" s="50">
        <v>8.75</v>
      </c>
      <c r="L18" s="51">
        <v>138.04</v>
      </c>
      <c r="M18" s="48">
        <v>0.04</v>
      </c>
      <c r="N18" s="52">
        <v>7.0000000000000007E-2</v>
      </c>
      <c r="O18" s="49">
        <v>5.25</v>
      </c>
      <c r="P18" s="49">
        <v>130</v>
      </c>
      <c r="Q18" s="50">
        <v>7.0000000000000007E-2</v>
      </c>
      <c r="R18" s="52">
        <v>33.81</v>
      </c>
      <c r="S18" s="49">
        <v>77.47</v>
      </c>
      <c r="T18" s="49">
        <v>20.29</v>
      </c>
      <c r="U18" s="49">
        <v>1.29</v>
      </c>
      <c r="V18" s="49">
        <v>275.49</v>
      </c>
      <c r="W18" s="49">
        <v>5.64E-3</v>
      </c>
      <c r="X18" s="49">
        <v>4.2999999999999997E-2</v>
      </c>
      <c r="Y18" s="50">
        <v>0.03</v>
      </c>
    </row>
    <row r="19" spans="2:25" s="28" customFormat="1" ht="33.75" customHeight="1" x14ac:dyDescent="0.25">
      <c r="B19" s="108"/>
      <c r="C19" s="38"/>
      <c r="D19" s="109">
        <v>146</v>
      </c>
      <c r="E19" s="110" t="s">
        <v>38</v>
      </c>
      <c r="F19" s="111" t="s">
        <v>39</v>
      </c>
      <c r="G19" s="112">
        <v>100</v>
      </c>
      <c r="H19" s="149" t="s">
        <v>45</v>
      </c>
      <c r="I19" s="113">
        <v>18.5</v>
      </c>
      <c r="J19" s="114">
        <v>3.73</v>
      </c>
      <c r="K19" s="115">
        <v>2.5099999999999998</v>
      </c>
      <c r="L19" s="116">
        <v>116.1</v>
      </c>
      <c r="M19" s="113">
        <v>0.09</v>
      </c>
      <c r="N19" s="117">
        <v>0.12</v>
      </c>
      <c r="O19" s="114">
        <v>0.24</v>
      </c>
      <c r="P19" s="114">
        <v>30</v>
      </c>
      <c r="Q19" s="115">
        <v>0.32</v>
      </c>
      <c r="R19" s="117">
        <v>124.4</v>
      </c>
      <c r="S19" s="114">
        <v>243</v>
      </c>
      <c r="T19" s="114">
        <v>54.24</v>
      </c>
      <c r="U19" s="114">
        <v>0.88</v>
      </c>
      <c r="V19" s="114">
        <v>378.15</v>
      </c>
      <c r="W19" s="114">
        <v>0.13800000000000001</v>
      </c>
      <c r="X19" s="114">
        <v>1.4E-2</v>
      </c>
      <c r="Y19" s="115">
        <v>0</v>
      </c>
    </row>
    <row r="20" spans="2:25" s="28" customFormat="1" ht="33.75" customHeight="1" x14ac:dyDescent="0.25">
      <c r="B20" s="108"/>
      <c r="C20" s="38"/>
      <c r="D20" s="118">
        <v>22</v>
      </c>
      <c r="E20" s="118" t="s">
        <v>40</v>
      </c>
      <c r="F20" s="119" t="s">
        <v>41</v>
      </c>
      <c r="G20" s="39">
        <v>180</v>
      </c>
      <c r="H20" s="110">
        <v>17.87</v>
      </c>
      <c r="I20" s="120">
        <v>2.41</v>
      </c>
      <c r="J20" s="121">
        <v>7.02</v>
      </c>
      <c r="K20" s="122">
        <v>14.18</v>
      </c>
      <c r="L20" s="123">
        <v>130.79</v>
      </c>
      <c r="M20" s="113">
        <v>0.08</v>
      </c>
      <c r="N20" s="114">
        <v>7.0000000000000007E-2</v>
      </c>
      <c r="O20" s="114">
        <v>13.63</v>
      </c>
      <c r="P20" s="114">
        <v>420</v>
      </c>
      <c r="Q20" s="115">
        <v>0.06</v>
      </c>
      <c r="R20" s="117">
        <v>35.24</v>
      </c>
      <c r="S20" s="114">
        <v>63.07</v>
      </c>
      <c r="T20" s="114">
        <v>28.07</v>
      </c>
      <c r="U20" s="114">
        <v>1.03</v>
      </c>
      <c r="V20" s="114">
        <v>482.73</v>
      </c>
      <c r="W20" s="114">
        <v>5.0000000000000001E-3</v>
      </c>
      <c r="X20" s="114">
        <v>0</v>
      </c>
      <c r="Y20" s="115">
        <v>0</v>
      </c>
    </row>
    <row r="21" spans="2:25" s="28" customFormat="1" ht="43.5" customHeight="1" x14ac:dyDescent="0.25">
      <c r="B21" s="108"/>
      <c r="C21" s="124"/>
      <c r="D21" s="106">
        <v>114</v>
      </c>
      <c r="E21" s="106" t="s">
        <v>42</v>
      </c>
      <c r="F21" s="125" t="s">
        <v>43</v>
      </c>
      <c r="G21" s="55">
        <v>200</v>
      </c>
      <c r="H21" s="150" t="s">
        <v>46</v>
      </c>
      <c r="I21" s="56">
        <v>0</v>
      </c>
      <c r="J21" s="57">
        <v>0</v>
      </c>
      <c r="K21" s="58">
        <v>7.27</v>
      </c>
      <c r="L21" s="59">
        <v>28.73</v>
      </c>
      <c r="M21" s="56">
        <v>0</v>
      </c>
      <c r="N21" s="57">
        <v>0</v>
      </c>
      <c r="O21" s="57">
        <v>0</v>
      </c>
      <c r="P21" s="57">
        <v>0</v>
      </c>
      <c r="Q21" s="58">
        <v>0</v>
      </c>
      <c r="R21" s="60">
        <v>0.26</v>
      </c>
      <c r="S21" s="57">
        <v>0.03</v>
      </c>
      <c r="T21" s="57">
        <v>0.03</v>
      </c>
      <c r="U21" s="57">
        <v>0.02</v>
      </c>
      <c r="V21" s="57">
        <v>0.28999999999999998</v>
      </c>
      <c r="W21" s="57">
        <v>0</v>
      </c>
      <c r="X21" s="57">
        <v>0</v>
      </c>
      <c r="Y21" s="58">
        <v>0</v>
      </c>
    </row>
    <row r="22" spans="2:25" s="28" customFormat="1" ht="33.75" customHeight="1" x14ac:dyDescent="0.25">
      <c r="B22" s="108"/>
      <c r="C22" s="124"/>
      <c r="D22" s="126">
        <v>119</v>
      </c>
      <c r="E22" s="106" t="s">
        <v>29</v>
      </c>
      <c r="F22" s="127" t="s">
        <v>30</v>
      </c>
      <c r="G22" s="46">
        <v>60</v>
      </c>
      <c r="H22" s="128">
        <v>4.5599999999999996</v>
      </c>
      <c r="I22" s="56">
        <v>4.5599999999999996</v>
      </c>
      <c r="J22" s="57">
        <v>0.48</v>
      </c>
      <c r="K22" s="58">
        <v>29.52</v>
      </c>
      <c r="L22" s="59">
        <v>141</v>
      </c>
      <c r="M22" s="56">
        <v>7.0000000000000007E-2</v>
      </c>
      <c r="N22" s="57">
        <v>0.02</v>
      </c>
      <c r="O22" s="57">
        <v>0</v>
      </c>
      <c r="P22" s="57">
        <v>0</v>
      </c>
      <c r="Q22" s="58">
        <v>0</v>
      </c>
      <c r="R22" s="60">
        <v>12</v>
      </c>
      <c r="S22" s="57">
        <v>39</v>
      </c>
      <c r="T22" s="57">
        <v>8.4</v>
      </c>
      <c r="U22" s="57">
        <v>0.66</v>
      </c>
      <c r="V22" s="57">
        <v>55.8</v>
      </c>
      <c r="W22" s="57">
        <v>1.6000000000000001E-3</v>
      </c>
      <c r="X22" s="57">
        <v>3.0000000000000001E-3</v>
      </c>
      <c r="Y22" s="50">
        <v>8.0000000000000002E-3</v>
      </c>
    </row>
    <row r="23" spans="2:25" s="28" customFormat="1" ht="33.75" customHeight="1" x14ac:dyDescent="0.25">
      <c r="B23" s="108"/>
      <c r="C23" s="124"/>
      <c r="D23" s="106">
        <v>120</v>
      </c>
      <c r="E23" s="106" t="s">
        <v>31</v>
      </c>
      <c r="F23" s="127" t="s">
        <v>32</v>
      </c>
      <c r="G23" s="46">
        <v>50</v>
      </c>
      <c r="H23" s="151" t="s">
        <v>47</v>
      </c>
      <c r="I23" s="56">
        <v>3.3</v>
      </c>
      <c r="J23" s="57">
        <v>0.6</v>
      </c>
      <c r="K23" s="58">
        <v>20.100000000000001</v>
      </c>
      <c r="L23" s="59">
        <v>99</v>
      </c>
      <c r="M23" s="56">
        <v>0.09</v>
      </c>
      <c r="N23" s="60">
        <v>0.04</v>
      </c>
      <c r="O23" s="57">
        <v>0</v>
      </c>
      <c r="P23" s="57">
        <v>0</v>
      </c>
      <c r="Q23" s="58">
        <v>0</v>
      </c>
      <c r="R23" s="60">
        <v>14.5</v>
      </c>
      <c r="S23" s="57">
        <v>75</v>
      </c>
      <c r="T23" s="57">
        <v>23.5</v>
      </c>
      <c r="U23" s="57">
        <v>1.95</v>
      </c>
      <c r="V23" s="57">
        <v>117.5</v>
      </c>
      <c r="W23" s="57">
        <v>2.3E-3</v>
      </c>
      <c r="X23" s="57">
        <v>2.7000000000000001E-3</v>
      </c>
      <c r="Y23" s="58">
        <v>0.01</v>
      </c>
    </row>
    <row r="24" spans="2:25" s="28" customFormat="1" ht="33.75" customHeight="1" x14ac:dyDescent="0.25">
      <c r="B24" s="108"/>
      <c r="C24" s="38"/>
      <c r="D24" s="72"/>
      <c r="E24" s="73"/>
      <c r="F24" s="74" t="s">
        <v>33</v>
      </c>
      <c r="G24" s="75">
        <f>G17+G18+G19+G20+G21+G22+G23</f>
        <v>840</v>
      </c>
      <c r="H24" s="129">
        <v>116.45</v>
      </c>
      <c r="I24" s="76">
        <f t="shared" ref="I24:Y24" si="0">I17+I18+I19+I20+I21+I22+I23</f>
        <v>34.519999999999996</v>
      </c>
      <c r="J24" s="77">
        <f t="shared" si="0"/>
        <v>20.62</v>
      </c>
      <c r="K24" s="78">
        <f t="shared" si="0"/>
        <v>82.329999999999984</v>
      </c>
      <c r="L24" s="79">
        <f t="shared" si="0"/>
        <v>653.66</v>
      </c>
      <c r="M24" s="76">
        <f t="shared" si="0"/>
        <v>0.37</v>
      </c>
      <c r="N24" s="77">
        <f t="shared" si="0"/>
        <v>0.32</v>
      </c>
      <c r="O24" s="77">
        <f t="shared" si="0"/>
        <v>19.12</v>
      </c>
      <c r="P24" s="77">
        <f t="shared" si="0"/>
        <v>580</v>
      </c>
      <c r="Q24" s="78">
        <f t="shared" si="0"/>
        <v>0.45</v>
      </c>
      <c r="R24" s="80">
        <f t="shared" si="0"/>
        <v>220.21</v>
      </c>
      <c r="S24" s="77">
        <f t="shared" si="0"/>
        <v>497.57</v>
      </c>
      <c r="T24" s="77">
        <f t="shared" si="0"/>
        <v>134.53</v>
      </c>
      <c r="U24" s="77">
        <f t="shared" si="0"/>
        <v>5.83</v>
      </c>
      <c r="V24" s="77">
        <f t="shared" si="0"/>
        <v>1309.9599999999998</v>
      </c>
      <c r="W24" s="77">
        <f t="shared" si="0"/>
        <v>0.15254000000000001</v>
      </c>
      <c r="X24" s="77">
        <f t="shared" si="0"/>
        <v>6.2699999999999992E-2</v>
      </c>
      <c r="Y24" s="77">
        <f t="shared" si="0"/>
        <v>4.8000000000000001E-2</v>
      </c>
    </row>
    <row r="25" spans="2:25" s="28" customFormat="1" ht="33.75" customHeight="1" thickBot="1" x14ac:dyDescent="0.3">
      <c r="B25" s="130"/>
      <c r="C25" s="87"/>
      <c r="D25" s="88"/>
      <c r="E25" s="88"/>
      <c r="F25" s="89" t="s">
        <v>34</v>
      </c>
      <c r="G25" s="88"/>
      <c r="H25" s="131"/>
      <c r="I25" s="132"/>
      <c r="J25" s="133"/>
      <c r="K25" s="134"/>
      <c r="L25" s="135">
        <f>L24/23.5</f>
        <v>27.815319148936169</v>
      </c>
      <c r="M25" s="94"/>
      <c r="N25" s="97"/>
      <c r="O25" s="95"/>
      <c r="P25" s="95"/>
      <c r="Q25" s="96"/>
      <c r="R25" s="97"/>
      <c r="S25" s="95"/>
      <c r="T25" s="95"/>
      <c r="U25" s="95"/>
      <c r="V25" s="95"/>
      <c r="W25" s="95"/>
      <c r="X25" s="95"/>
      <c r="Y25" s="96"/>
    </row>
    <row r="26" spans="2:25" x14ac:dyDescent="0.25">
      <c r="B26" s="8"/>
      <c r="C26" s="136"/>
      <c r="D26" s="136"/>
      <c r="E26" s="8"/>
      <c r="F26" s="8"/>
      <c r="G26" s="8"/>
      <c r="H26" s="137"/>
      <c r="I26" s="138"/>
      <c r="J26" s="137"/>
      <c r="K26" s="8"/>
      <c r="L26" s="139"/>
      <c r="M26" s="8"/>
      <c r="N26" s="8"/>
      <c r="O26" s="8"/>
    </row>
    <row r="27" spans="2:25" ht="18.75" x14ac:dyDescent="0.25">
      <c r="E27" s="141"/>
      <c r="F27" s="142"/>
      <c r="G27" s="143"/>
      <c r="H27" s="141"/>
      <c r="I27" s="141"/>
      <c r="J27" s="141"/>
      <c r="K27" s="141"/>
    </row>
    <row r="28" spans="2:25" ht="15.75" x14ac:dyDescent="0.25">
      <c r="C28" s="144"/>
      <c r="D28" s="145"/>
      <c r="E28" s="145"/>
      <c r="F28" s="141"/>
      <c r="G28" s="141"/>
      <c r="H28" s="141"/>
      <c r="I28" s="141"/>
      <c r="J28" s="141"/>
      <c r="K28" s="141"/>
    </row>
    <row r="29" spans="2:25" ht="15.75" x14ac:dyDescent="0.25">
      <c r="C29" s="146"/>
      <c r="D29" s="147"/>
      <c r="E29" s="147"/>
      <c r="F29" s="141"/>
      <c r="G29" s="141"/>
      <c r="H29" s="141"/>
      <c r="I29" s="141"/>
      <c r="J29" s="141"/>
      <c r="K29" s="141"/>
    </row>
    <row r="30" spans="2:25" x14ac:dyDescent="0.25">
      <c r="E30" s="141"/>
      <c r="F30" s="141"/>
      <c r="G30" s="141"/>
      <c r="H30" s="141"/>
      <c r="I30" s="141"/>
      <c r="J30" s="141"/>
      <c r="K30" s="141"/>
    </row>
    <row r="31" spans="2:25" x14ac:dyDescent="0.25">
      <c r="E31" s="141"/>
      <c r="F31" s="141"/>
      <c r="G31" s="141"/>
      <c r="H31" s="141"/>
      <c r="I31" s="141"/>
      <c r="J31" s="141"/>
      <c r="K31" s="141"/>
    </row>
    <row r="32" spans="2:25" x14ac:dyDescent="0.25">
      <c r="E32" s="141"/>
      <c r="F32" s="141"/>
      <c r="G32" s="141"/>
      <c r="H32" s="141"/>
      <c r="I32" s="141"/>
      <c r="J32" s="141"/>
      <c r="K32" s="141"/>
    </row>
    <row r="33" spans="5:11" x14ac:dyDescent="0.25">
      <c r="E33" s="141"/>
      <c r="F33" s="141"/>
      <c r="G33" s="141"/>
      <c r="H33" s="141"/>
      <c r="I33" s="141"/>
      <c r="J33" s="141"/>
      <c r="K33" s="141"/>
    </row>
    <row r="34" spans="5:11" x14ac:dyDescent="0.25">
      <c r="E34" s="141"/>
      <c r="F34" s="141"/>
      <c r="G34" s="141"/>
      <c r="H34" s="141"/>
      <c r="I34" s="141"/>
      <c r="J34" s="141"/>
      <c r="K34" s="141"/>
    </row>
  </sheetData>
  <mergeCells count="12">
    <mergeCell ref="G4:G5"/>
    <mergeCell ref="C2:D2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cp:lastPrinted>2024-02-13T07:40:43Z</cp:lastPrinted>
  <dcterms:created xsi:type="dcterms:W3CDTF">2024-02-13T07:40:37Z</dcterms:created>
  <dcterms:modified xsi:type="dcterms:W3CDTF">2024-02-24T12:20:57Z</dcterms:modified>
</cp:coreProperties>
</file>